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0" yWindow="0" windowWidth="25520" windowHeight="1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  <c r="C3" i="1"/>
  <c r="B2" i="1"/>
</calcChain>
</file>

<file path=xl/sharedStrings.xml><?xml version="1.0" encoding="utf-8"?>
<sst xmlns="http://schemas.openxmlformats.org/spreadsheetml/2006/main" count="10" uniqueCount="9">
  <si>
    <t>Problem</t>
  </si>
  <si>
    <t>dR</t>
  </si>
  <si>
    <t>PC EUAC</t>
  </si>
  <si>
    <t>Mac EUAC</t>
  </si>
  <si>
    <t>Endowment</t>
  </si>
  <si>
    <t>cheaper</t>
  </si>
  <si>
    <t>a.</t>
  </si>
  <si>
    <t>b. NPV</t>
  </si>
  <si>
    <t>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</si>
</sst>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164" fontId="0" fillId="0" borderId="0" xfId="2" applyNumberFormat="1" applyFont="1"/>
    <xf numFmtId="8" fontId="0" fillId="0" borderId="0" xfId="0" applyNumberFormat="1"/>
    <xf numFmtId="4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125" zoomScaleNormal="125" zoomScalePageLayoutView="125" workbookViewId="0">
      <selection activeCell="A10" sqref="A10"/>
    </sheetView>
  </sheetViews>
  <sheetFormatPr baseColWidth="10" defaultRowHeight="15" x14ac:dyDescent="0"/>
  <cols>
    <col min="3" max="3" width="16" customWidth="1"/>
  </cols>
  <sheetData>
    <row r="1" spans="1:4">
      <c r="A1" t="s">
        <v>0</v>
      </c>
    </row>
    <row r="2" spans="1:4">
      <c r="A2">
        <v>1</v>
      </c>
      <c r="B2" s="1">
        <f>700*1.02^3</f>
        <v>742.84559999999999</v>
      </c>
    </row>
    <row r="3" spans="1:4">
      <c r="A3">
        <v>2</v>
      </c>
      <c r="B3" t="s">
        <v>1</v>
      </c>
      <c r="C3" s="2">
        <f>1.07/0.98-1</f>
        <v>9.1836734693877542E-2</v>
      </c>
    </row>
    <row r="4" spans="1:4">
      <c r="B4" t="s">
        <v>2</v>
      </c>
      <c r="C4" s="3">
        <f>PMT(C3,3,-900)</f>
        <v>356.7137479932523</v>
      </c>
    </row>
    <row r="5" spans="1:4">
      <c r="B5" t="s">
        <v>3</v>
      </c>
      <c r="C5" s="3">
        <f>PMT(C3,4,-1100)</f>
        <v>340.9053906638764</v>
      </c>
      <c r="D5" t="s">
        <v>5</v>
      </c>
    </row>
    <row r="6" spans="1:4">
      <c r="B6" t="s">
        <v>4</v>
      </c>
      <c r="C6" s="3">
        <f>C5/C3*5000</f>
        <v>18560404.60281105</v>
      </c>
    </row>
    <row r="7" spans="1:4">
      <c r="A7">
        <v>3</v>
      </c>
      <c r="B7" t="s">
        <v>1</v>
      </c>
      <c r="C7" s="2">
        <f>1.06/1.03-1</f>
        <v>2.9126213592232997E-2</v>
      </c>
    </row>
    <row r="8" spans="1:4">
      <c r="B8" t="s">
        <v>6</v>
      </c>
      <c r="C8" s="1">
        <f>300000*C7+2000</f>
        <v>10737.864077669899</v>
      </c>
    </row>
    <row r="9" spans="1:4">
      <c r="B9" t="s">
        <v>7</v>
      </c>
      <c r="C9" s="1">
        <f>20%*300000+2000/C7+PV(6%,30,PMT(3.5%,30,300000*80%))</f>
        <v>308285.59444054484</v>
      </c>
    </row>
    <row r="10" spans="1:4">
      <c r="B10" t="s">
        <v>8</v>
      </c>
      <c r="C10" s="4">
        <f>C9*C7</f>
        <v>8979.1920710838258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Benjamin</cp:lastModifiedBy>
  <dcterms:created xsi:type="dcterms:W3CDTF">2012-10-29T02:56:41Z</dcterms:created>
  <dcterms:modified xsi:type="dcterms:W3CDTF">2012-10-29T03:21:00Z</dcterms:modified>
</cp:coreProperties>
</file>